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2685FA55-DF3D-49CE-9389-902EF71145E1}" xr6:coauthVersionLast="45" xr6:coauthVersionMax="45" xr10:uidLastSave="{00000000-0000-0000-0000-000000000000}"/>
  <workbookProtection workbookAlgorithmName="SHA-512" workbookHashValue="4It6pPz5dEciab5E0qbYlSLlI8JXB0QyMMcWVePiy2ShTU2FmFTr8tc4+bNekQmq1oV0CgysduKFz3SOv/UiHw==" workbookSaltValue="QyaaRWu+iD2OS+pGlGIS6w=="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<sst xmlns="http://schemas.openxmlformats.org/spreadsheetml/2006/main" count="195" uniqueCount="96">
  <si>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</si>
  <si>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</si>
  <si>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</si>
  <si>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</si>
  <si>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</si>
  <si>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</si>
  <si>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</si>
  <si>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</si>
  <si>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</si>
  <si>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</si>
  <si>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</si>
  <si>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</si>
  <si>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</si>
  <si>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</si>
  <si>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</si>
  <si>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</si>
  <si>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</si>
  <si>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</si>
  <si>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</si>
  <si>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</si>
  <si>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</si>
  <si>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</si>
  <si>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</si>
  <si>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</si>
  <si>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</si>
  <si>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</si>
  <si>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</si>
  <si>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</si>
  <si>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</si>
  <si>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</si>
  <si>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</si>
  <si>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</si>
  <si>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</si>
  <si>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</si>
  <si>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</si>
  <si>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</si>
  <si>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</si>
  <si>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</si>
  <si>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</si>
  <si>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</si>
  <si>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</si>
  <si>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</si>
  <si>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</si>
  <si>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</si>
  <si>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</si>
  <si>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</si>
  <si>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</si>
  <si>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</si>
  <si>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</si>
  <si>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</si>
  <si>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</si>
  <si>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</si>
  <si>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</si>
  <si>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</si>
  <si>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</si>
  <si>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</si>
  <si>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</si>
  <si>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</si>
  <si>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</si>
  <si>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</si>
  <si>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</si>
  <si>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</si>
  <si>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</si>
  <si>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</si>
  <si>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</si>
  <si>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</si>
  <si>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</si>
  <si>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</si>
  <si>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</si>
  <si>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</si>
  <si>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</si>
  <si>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</si>
  <si>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</si>
  <si>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</si>
  <si>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</si>
  <si>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</si>
  <si>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</si>
  <si>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</si>
  <si>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</si>
  <si>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</si>
  <si>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</si>
  <si>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</si>
  <si>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</si>
  <si>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</si>
  <si>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</si>
  <si>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</si>
  <si>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</si>
  <si>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</si>
  <si>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</si>
  <si>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</si>
  <si>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</si>
  <si>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</si>
  <si>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</si>
  <si>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</si>
  <si>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</si>
  <si>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GREEN MOUNTAIN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</si>
</sst>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73</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GREEN MOUNTAIN NH</v>
      </c>
      <c r="B3" t="e">
        <f>AVERAGEIF('Case Mix Report'!E2:E160,"yes",'Case Mix Report'!F2:F160)</f>
        <v>#DIV/0!</v>
      </c>
      <c r="C3">
        <f>LOOKUP(A3,'Primary Rugs Lookup'!H1:I35)</f>
        <v>73</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GREEN MOUNTAIN NH</v>
      </c>
      <c r="B7" t="e">
        <f>AVERAGE('Case Mix Report'!F2:F160)</f>
        <v>#DIV/0!</v>
      </c>
      <c r="C7">
        <f>LOOKUP(A7,'Primary Rugs Lookup'!H1:I35)</f>
        <v>73</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2020-02-11T18:04:32Z</dcterms:modified>
</cp:coreProperties>
</file>